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urin\Desktop\DONACIJE\2022\"/>
    </mc:Choice>
  </mc:AlternateContent>
  <xr:revisionPtr revIDLastSave="0" documentId="13_ncr:1_{C1CA466E-F8A3-435B-A9E2-E1CA08F2FC82}" xr6:coauthVersionLast="47" xr6:coauthVersionMax="47" xr10:uidLastSave="{00000000-0000-0000-0000-000000000000}"/>
  <bookViews>
    <workbookView xWindow="-120" yWindow="-120" windowWidth="25440" windowHeight="15390" tabRatio="1000" xr2:uid="{E37D74D4-4671-423C-A2CC-35C6B9BC1AD2}"/>
  </bookViews>
  <sheets>
    <sheet name="UKUPAN IZVJEŠTAJ" sheetId="1" r:id="rId1"/>
    <sheet name="UO za kulturu i baštinu" sheetId="4" r:id="rId2"/>
    <sheet name="UO za poslove gradonačelnika" sheetId="6" r:id="rId3"/>
    <sheet name="Služba gradskog vijeća" sheetId="9" r:id="rId4"/>
    <sheet name="UO za komunalne djelatnosti" sheetId="5" r:id="rId5"/>
    <sheet name="UO za obrazovanje, šport, socij" sheetId="10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9" l="1"/>
  <c r="D45" i="10" l="1"/>
  <c r="D25" i="4" l="1"/>
  <c r="D6" i="6" l="1"/>
  <c r="D14" i="5" l="1"/>
  <c r="D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Ivana Burin</author>
  </authors>
  <commentList>
    <comment ref="B2" authorId="0" shapeId="0" xr:uid="{BD6F5E86-574E-425C-A364-7D243F6D69BE}">
      <text>
        <r>
          <rPr>
            <b/>
            <sz val="9"/>
            <color indexed="81"/>
            <rFont val="Tahoma"/>
            <family val="2"/>
            <charset val="238"/>
          </rPr>
          <t>Ivana Burin: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<sst xmlns="http://schemas.openxmlformats.org/spreadsheetml/2006/main" count="220" uniqueCount="152">
  <si>
    <t xml:space="preserve">UPRAVNI ODJEL GRADA DUBROVNIKA </t>
  </si>
  <si>
    <t>DODJELJENE DONACIJE I SPONZORSTVA</t>
  </si>
  <si>
    <t>UPRAVNI ODJEL ZA KULTURU I BAŠTINU</t>
  </si>
  <si>
    <t>UPRAVNI ODJEL ZA POSLOVE GRADONAČELNIKA</t>
  </si>
  <si>
    <t>SLUŽBA GRADSKOG VIJEĆA</t>
  </si>
  <si>
    <t>UPRAVNI ODJEL ZA  KOMUNALNE DJELATNOSTI I MJESNU SAMOUPRAVU</t>
  </si>
  <si>
    <t>UPRAVNI ODJEL ZA OBRAZOVANJE, ŠPORT, SOCIJALNU SKRB I CIVILNO DRUŠTVO</t>
  </si>
  <si>
    <t>UPRAVNI ODJEL ZA URBANIZAM,PROSTORNO PLANIRANJE I ZAŠTITU OKOLIŠA</t>
  </si>
  <si>
    <t>UPRAVNI ODJEL ZA EUROPSKE FONDOVE, REGIONALNU I MEĐUNARODNU SURADNJU</t>
  </si>
  <si>
    <t>UPRAVNI ODJEL ZA  TURIZAM,GOSPODARSTVO I MORE</t>
  </si>
  <si>
    <t>UKUPNO:</t>
  </si>
  <si>
    <t>REDNI BROJ</t>
  </si>
  <si>
    <t>KORISNIK</t>
  </si>
  <si>
    <t>IZNOS</t>
  </si>
  <si>
    <t>OSNOVA DODJELE</t>
  </si>
  <si>
    <t>UDRUGA FESTA</t>
  </si>
  <si>
    <t>DRUŠTVO DUBROVAČKIH PISACA</t>
  </si>
  <si>
    <t>DRUŠTVO SLAGALICA</t>
  </si>
  <si>
    <t>UDRUGA LUKJERNICA</t>
  </si>
  <si>
    <t>DUBROVAČKA UDRUGA LIKOVNIH UMJETNIKA</t>
  </si>
  <si>
    <t>KUD KOMOLAC</t>
  </si>
  <si>
    <t>ŠKOLA FILMA ŠIPAN</t>
  </si>
  <si>
    <t>DJEČJI ZBOR DUBROVNIK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</si>
  <si>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</si>
  <si>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</si>
  <si>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</si>
  <si>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</si>
  <si>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</si>
  <si>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</si>
  <si>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</si>
  <si>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</si>
  <si>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</si>
  <si>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</si>
  <si>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</si>
  <si>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</si>
  <si>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</si>
  <si>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</si>
  <si>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</si>
  <si>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</si>
  <si>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</si>
  <si>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</si>
  <si>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</si>
  <si>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</si>
  <si>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</si>
  <si>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</si>
  <si>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</si>
  <si>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</si>
  <si>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</si>
  <si>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</si>
  <si>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</si>
  <si>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</si>
  <si>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</si>
  <si>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</si>
  <si>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</si>
  <si>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</si>
  <si>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</si>
  <si>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</si>
  <si>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</si>
  <si>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Ugovor</t>
  </si>
  <si>
    <t>Zakon o vatrogastvu</t>
  </si>
  <si>
    <t>Zaključak gradonačelnika</t>
  </si>
  <si>
    <t>OSOVA DODJELE</t>
  </si>
  <si>
    <t>HRVATSKA DEMOKRATSKA ZAJEDNICA</t>
  </si>
  <si>
    <t>HRVATSKA NARODNA STRANKA</t>
  </si>
  <si>
    <t>DUBROVAČKA STRANKA</t>
  </si>
  <si>
    <t>MOST NEZAVISNIH LISTA</t>
  </si>
  <si>
    <t>DUBROVAČKI DEMOKRATSKI SABOR</t>
  </si>
  <si>
    <t>ART RADIONICA LAZARETI</t>
  </si>
  <si>
    <t>DUBROVAČKA BISKUPIJA - ŽUPNI URED GOSPE VELIKE</t>
  </si>
  <si>
    <t>HRVATSKA GORSKA SLUŽBA SPAŠAVANJA STANICA DUBROVNIK</t>
  </si>
  <si>
    <t>DRUŠTVO DISTROFIČARA</t>
  </si>
  <si>
    <t>UDRUGA RINA MAŠERA</t>
  </si>
  <si>
    <t>VATROGASNA ZAJEDNICA GRADA DUBROVNIKA</t>
  </si>
  <si>
    <t>DVD ZATON</t>
  </si>
  <si>
    <t>DVD ORAŠAC</t>
  </si>
  <si>
    <t>DVD KOLOČEP</t>
  </si>
  <si>
    <t>DVD LOPUD</t>
  </si>
  <si>
    <t>DVD ŠIPAN</t>
  </si>
  <si>
    <t>DVD RIJEKA DUBROVAČKA</t>
  </si>
  <si>
    <t>DVD MRAVINJAC</t>
  </si>
  <si>
    <t>DVD OSOJNIK</t>
  </si>
  <si>
    <t>DVD GORNJA SELA</t>
  </si>
  <si>
    <t>DV CALIMERO</t>
  </si>
  <si>
    <t>DV PETAR PAN</t>
  </si>
  <si>
    <t>DV BUBAMARA</t>
  </si>
  <si>
    <t>DUBROVAČKI SAVEZ ŠPORTOVA</t>
  </si>
  <si>
    <t>DUBROVAČKI SAVEZ ŠPORTOVA DU MOTION</t>
  </si>
  <si>
    <t>ZAJEDNICA TEHNIČKE KULTURE GRADA DUBROVNIKA</t>
  </si>
  <si>
    <t>CARITAS</t>
  </si>
  <si>
    <t>GRADSKO DRUŠTVO CRVENOG KRIŽA</t>
  </si>
  <si>
    <t>UDRUGA POSEBAN PRIJATELJ</t>
  </si>
  <si>
    <t>UDRUGA SLIJEPIH I SLABOVIDNIH OSOBA</t>
  </si>
  <si>
    <t>DRUŠTVO MULTIPLESKLEROZE</t>
  </si>
  <si>
    <t>UDRUGA ZA DOWN SINDROM</t>
  </si>
  <si>
    <t>UDRUGA GLUHIH I NAGLUHIH OSOBA</t>
  </si>
  <si>
    <t>UDRUGA DVA SKALINA</t>
  </si>
  <si>
    <t>CENTAR ZA NEURORAZVOJNU INTEGRACIJU</t>
  </si>
  <si>
    <t>UO GENIJATOR</t>
  </si>
  <si>
    <t>MAŽORETKINJE GRADA DBK</t>
  </si>
  <si>
    <t>SVE OSTALO JE GLAZBA</t>
  </si>
  <si>
    <t>KUU IZVOR</t>
  </si>
  <si>
    <t>UDRUGA SAMOSTALNIH UMJETNIKA</t>
  </si>
  <si>
    <t>HRVATSKO DRUŠTVO LIKOVNIH UMJETNIKA</t>
  </si>
  <si>
    <t>ST LERO</t>
  </si>
  <si>
    <t>Zakon o financiranju javnih potreba u kulturi ("Narodne novine" broj 47/90, 27/93 i 38/09) ; Program javnih potreba u kulturi Grada Dubrovnika za 2021. godinu.</t>
  </si>
  <si>
    <t>HRVATSKA STRANKA UMIROVLJENIKA</t>
  </si>
  <si>
    <t>SOCIJALDEMOKRATSKA PARTIJA HRVATSKE</t>
  </si>
  <si>
    <t>SRĐ JE GRAD</t>
  </si>
  <si>
    <t>HRVATSKI SUVERENISTI</t>
  </si>
  <si>
    <t>KLGB ROKO IVICA</t>
  </si>
  <si>
    <t>KLGB CETINIĆ IVAN</t>
  </si>
  <si>
    <t>UDRUGA MATICE UMIROVLJENIKA</t>
  </si>
  <si>
    <t>SINDIKAT UMIROVLJENIKA DUBROVNIK</t>
  </si>
  <si>
    <t>DEŠA - DUBROVNIK</t>
  </si>
  <si>
    <t>KLUB LJEČENIH ALKOHOLIČARA DUBROVNIK</t>
  </si>
  <si>
    <t>LIGA PROTIV RAKA</t>
  </si>
  <si>
    <t>UDRUGA KLUBA LJEČENIH ALKOHOLIČARA ORLANDO</t>
  </si>
  <si>
    <t>UDRUGA ZAJEDNO DO ZDRAVLJA</t>
  </si>
  <si>
    <t>UDRUGA ZA PROMICANJE ZDRAVOG STILA ŽIVOTA "ANLI"</t>
  </si>
  <si>
    <t>HRVATSKI DOMOBRAN</t>
  </si>
  <si>
    <t>UDRUGA DAKSA</t>
  </si>
  <si>
    <t>UDRUGA RODITELJA POGINULIH BRANITELJA DUBROVNIK</t>
  </si>
  <si>
    <t>UDRUGA DRAGOVOLJACA HRM</t>
  </si>
  <si>
    <t>UDRUGA HRVATSKIH BRANITELJA</t>
  </si>
  <si>
    <t>UDRUGA HRVATSKIH CIVILNIH STRADALNIKA DOMOVINSKOG RATA</t>
  </si>
  <si>
    <t>BRANITELJI HRVATSKE PODRUŽNICE DUBROVNIK</t>
  </si>
  <si>
    <t>UDRUGA BRANITELJA DUBROVNIK</t>
  </si>
  <si>
    <t>30.</t>
  </si>
  <si>
    <t>37.</t>
  </si>
  <si>
    <t>38.</t>
  </si>
  <si>
    <t>39.</t>
  </si>
  <si>
    <t>DONACIJE I SPONZORSTVA ZA RAZDOBLJE SIJEČANJ - LIPANJ 2022.</t>
  </si>
  <si>
    <t>DONACIJE I SPONZORSTVA                                                                                                                           UPRAVNI ODJEL ZA KULTURU I BAŠTINU                                                                                                                       1. SIJEČNJA - 30. LIPNJA 2022.</t>
  </si>
  <si>
    <t>DONACIJE I SPONZORSTVA                                                                                                                            UPRAVNI ODJEL ZA POSLOVE GRADONAČELNIKA                                                                                          1. SIJEČNJA - 30. LIPNJA 2022.</t>
  </si>
  <si>
    <t>DONACIJE I SPONZORSTVA                                                                                                                           SLUŽBA GRADSKOG VIJEĆA                                                                                                                     1. SIJEČNJA - 30. LIPNJA 2022.</t>
  </si>
  <si>
    <t xml:space="preserve">DONACIJE I SPONZORSTVA                                                                                                                                   UPRAVNI ODJEL ZA KOMUNALNE DJELATNOSTI I MJESNU SAMOUPRAVU                                                      1. SIJEČNJA - 30. LIPNJA 2022. </t>
  </si>
  <si>
    <t>DONACIJE I SPONZORSTVA                                                                                                                      UPRAVNI ODJEL ZA OBRAZOVANJE, ŠPORT, SOCIJALNU SKRB I  CIVILNO DRUŠTVO                                                                                                                                         1. SIJEČNJA - 30. LIPNJA 2022.</t>
  </si>
  <si>
    <t>KLAPA KAŠE</t>
  </si>
  <si>
    <t>UDRUGA MJERA</t>
  </si>
  <si>
    <t>UDRUGA DOMINO</t>
  </si>
  <si>
    <t>HKD NAPREDAK</t>
  </si>
  <si>
    <t>19</t>
  </si>
  <si>
    <t>20</t>
  </si>
  <si>
    <t>Program Javnih potreba u predškolskom odgoju I obrazovanju za 2022. godinu</t>
  </si>
  <si>
    <t>Program Javnih potreba u športu Grada Dubrovnika za 2022.</t>
  </si>
  <si>
    <t>Program Javnih potreba u tehničkoj kulturi za 2022.</t>
  </si>
  <si>
    <t>Mjere socijalnog programa za 2022.</t>
  </si>
  <si>
    <t>UDRUGA INOVATORA</t>
  </si>
  <si>
    <t>UDRUGA HEPATOS</t>
  </si>
  <si>
    <t>UDRUGA SLATKI ŽIVOT</t>
  </si>
  <si>
    <t>UDRUGA TKO SE BOJI SUTRA JOŠ</t>
  </si>
  <si>
    <t>GOUHDDR GRADA DUBROVNIKA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</si>
</sst>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n-41A];[Red]&quot;-&quot;#,##0.00&quot; &quot;[$kn-41A]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1" fillId="0" borderId="0"/>
    <xf numFmtId="9" fontId="14" fillId="0" borderId="0" applyFont="0" applyFill="0" applyBorder="0" applyAlignment="0" applyProtection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4" fontId="16" fillId="0" borderId="0"/>
  </cellStyleXfs>
  <cellXfs count="110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1" xfId="2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wrapText="1"/>
    </xf>
    <xf numFmtId="0" fontId="10" fillId="5" borderId="16" xfId="0" applyFont="1" applyFill="1" applyBorder="1"/>
    <xf numFmtId="0" fontId="10" fillId="5" borderId="17" xfId="0" applyFont="1" applyFill="1" applyBorder="1"/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/>
    <xf numFmtId="0" fontId="10" fillId="5" borderId="3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0" fillId="0" borderId="0" xfId="0"/>
    <xf numFmtId="0" fontId="7" fillId="0" borderId="27" xfId="0" applyFont="1" applyBorder="1" applyAlignment="1">
      <alignment vertical="center" wrapText="1"/>
    </xf>
    <xf numFmtId="0" fontId="0" fillId="3" borderId="0" xfId="0" applyFill="1"/>
    <xf numFmtId="0" fontId="7" fillId="0" borderId="0" xfId="0" applyFont="1"/>
    <xf numFmtId="0" fontId="0" fillId="0" borderId="19" xfId="0" applyBorder="1"/>
    <xf numFmtId="0" fontId="10" fillId="5" borderId="29" xfId="0" applyFont="1" applyFill="1" applyBorder="1"/>
    <xf numFmtId="0" fontId="0" fillId="0" borderId="11" xfId="0" applyBorder="1"/>
    <xf numFmtId="4" fontId="10" fillId="5" borderId="16" xfId="0" applyNumberFormat="1" applyFont="1" applyFill="1" applyBorder="1"/>
    <xf numFmtId="4" fontId="0" fillId="0" borderId="0" xfId="0" applyNumberFormat="1"/>
    <xf numFmtId="0" fontId="1" fillId="0" borderId="25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4" fontId="0" fillId="0" borderId="19" xfId="0" applyNumberFormat="1" applyBorder="1"/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5" borderId="1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1" fillId="0" borderId="30" xfId="0" applyFont="1" applyBorder="1"/>
    <xf numFmtId="0" fontId="6" fillId="0" borderId="31" xfId="0" applyFont="1" applyBorder="1"/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1" fillId="0" borderId="35" xfId="0" applyFont="1" applyBorder="1"/>
    <xf numFmtId="0" fontId="6" fillId="0" borderId="36" xfId="0" applyFont="1" applyBorder="1"/>
    <xf numFmtId="0" fontId="1" fillId="0" borderId="37" xfId="0" applyFont="1" applyBorder="1"/>
    <xf numFmtId="0" fontId="6" fillId="0" borderId="38" xfId="0" applyFont="1" applyBorder="1"/>
    <xf numFmtId="0" fontId="0" fillId="0" borderId="39" xfId="0" applyBorder="1" applyAlignment="1"/>
    <xf numFmtId="0" fontId="0" fillId="0" borderId="37" xfId="0" applyBorder="1"/>
    <xf numFmtId="0" fontId="1" fillId="0" borderId="39" xfId="0" applyFont="1" applyBorder="1"/>
    <xf numFmtId="0" fontId="7" fillId="0" borderId="3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4" fillId="5" borderId="41" xfId="0" applyFont="1" applyFill="1" applyBorder="1" applyAlignment="1">
      <alignment wrapText="1"/>
    </xf>
    <xf numFmtId="0" fontId="4" fillId="5" borderId="4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" fillId="2" borderId="42" xfId="0" applyFont="1" applyFill="1" applyBorder="1"/>
    <xf numFmtId="0" fontId="7" fillId="3" borderId="0" xfId="0" applyFont="1" applyFill="1"/>
    <xf numFmtId="49" fontId="7" fillId="3" borderId="22" xfId="1" applyNumberFormat="1" applyFont="1" applyFill="1" applyBorder="1" applyAlignment="1">
      <alignment horizontal="center" vertical="center" wrapText="1"/>
    </xf>
    <xf numFmtId="0" fontId="17" fillId="3" borderId="21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3" fontId="5" fillId="0" borderId="43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3" fontId="5" fillId="0" borderId="34" xfId="0" applyNumberFormat="1" applyFont="1" applyBorder="1" applyAlignment="1">
      <alignment vertical="center"/>
    </xf>
    <xf numFmtId="3" fontId="6" fillId="0" borderId="25" xfId="0" applyNumberFormat="1" applyFont="1" applyBorder="1"/>
    <xf numFmtId="3" fontId="5" fillId="3" borderId="28" xfId="0" applyNumberFormat="1" applyFont="1" applyFill="1" applyBorder="1" applyAlignment="1">
      <alignment horizontal="right" vertical="center" wrapText="1"/>
    </xf>
    <xf numFmtId="3" fontId="13" fillId="0" borderId="36" xfId="0" applyNumberFormat="1" applyFont="1" applyBorder="1"/>
    <xf numFmtId="3" fontId="5" fillId="0" borderId="1" xfId="0" applyNumberFormat="1" applyFont="1" applyBorder="1" applyAlignment="1">
      <alignment horizontal="right" vertical="center"/>
    </xf>
    <xf numFmtId="3" fontId="13" fillId="0" borderId="38" xfId="0" applyNumberFormat="1" applyFont="1" applyBorder="1"/>
    <xf numFmtId="3" fontId="5" fillId="0" borderId="1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3" borderId="5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3" borderId="1" xfId="3" applyNumberFormat="1" applyFont="1" applyFill="1" applyBorder="1" applyAlignment="1">
      <alignment horizontal="right" vertical="center"/>
    </xf>
    <xf numFmtId="3" fontId="13" fillId="0" borderId="38" xfId="0" applyNumberFormat="1" applyFont="1" applyBorder="1" applyAlignment="1">
      <alignment horizontal="right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8">
    <cellStyle name="Heading" xfId="4" xr:uid="{BAE36D0D-3C78-409E-8B0F-1ED59C48D07B}"/>
    <cellStyle name="Heading1" xfId="5" xr:uid="{3368613B-209F-491A-9991-CAE331B743D1}"/>
    <cellStyle name="Normal" xfId="0" builtinId="0"/>
    <cellStyle name="Normal 2" xfId="1" xr:uid="{1DF57ECD-7F47-42BE-9A60-6F5166FBD3EE}"/>
    <cellStyle name="Normal 3" xfId="2" xr:uid="{93580E57-24F6-4E2E-8A58-CC1C74B60CD3}"/>
    <cellStyle name="Percent" xfId="3" builtinId="5"/>
    <cellStyle name="Result" xfId="6" xr:uid="{EB9888A0-94E8-455E-ABAE-281119EBC429}"/>
    <cellStyle name="Result2" xfId="7" xr:uid="{F0C22231-3E3D-46F0-9962-5E4EE864D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1CBE-0E26-4786-8387-7A717EEABAAE}">
  <dimension ref="B1:D13"/>
  <sheetViews>
    <sheetView tabSelected="1" workbookViewId="0">
      <selection activeCell="D7" sqref="D7"/>
    </sheetView>
  </sheetViews>
  <sheetFormatPr defaultRowHeight="15" x14ac:dyDescent="0.25"/>
  <cols>
    <col min="2" max="2" width="6.5703125" customWidth="1"/>
    <col min="3" max="3" width="73.28515625" customWidth="1"/>
    <col min="4" max="4" width="23.7109375" customWidth="1"/>
  </cols>
  <sheetData>
    <row r="1" spans="2:4" ht="15.75" thickBot="1" x14ac:dyDescent="0.3"/>
    <row r="2" spans="2:4" ht="31.5" customHeight="1" thickBot="1" x14ac:dyDescent="0.3">
      <c r="B2" s="80" t="s">
        <v>131</v>
      </c>
      <c r="C2" s="81"/>
      <c r="D2" s="82"/>
    </row>
    <row r="3" spans="2:4" ht="51.75" customHeight="1" thickBot="1" x14ac:dyDescent="0.3">
      <c r="B3" s="52"/>
      <c r="C3" s="50" t="s">
        <v>0</v>
      </c>
      <c r="D3" s="49" t="s">
        <v>1</v>
      </c>
    </row>
    <row r="4" spans="2:4" ht="29.25" customHeight="1" thickTop="1" x14ac:dyDescent="0.25">
      <c r="B4" s="51" t="s">
        <v>23</v>
      </c>
      <c r="C4" s="48" t="s">
        <v>2</v>
      </c>
      <c r="D4" s="60">
        <v>209500</v>
      </c>
    </row>
    <row r="5" spans="2:4" ht="29.25" customHeight="1" x14ac:dyDescent="0.25">
      <c r="B5" s="3" t="s">
        <v>24</v>
      </c>
      <c r="C5" s="1" t="s">
        <v>3</v>
      </c>
      <c r="D5" s="61">
        <v>205000</v>
      </c>
    </row>
    <row r="6" spans="2:4" ht="30.75" customHeight="1" x14ac:dyDescent="0.25">
      <c r="B6" s="3" t="s">
        <v>25</v>
      </c>
      <c r="C6" s="2" t="s">
        <v>4</v>
      </c>
      <c r="D6" s="62">
        <v>432600</v>
      </c>
    </row>
    <row r="7" spans="2:4" ht="30.75" customHeight="1" x14ac:dyDescent="0.25">
      <c r="B7" s="3" t="s">
        <v>26</v>
      </c>
      <c r="C7" s="2" t="s">
        <v>5</v>
      </c>
      <c r="D7" s="63">
        <v>1860400</v>
      </c>
    </row>
    <row r="8" spans="2:4" ht="30" customHeight="1" x14ac:dyDescent="0.25">
      <c r="B8" s="3" t="s">
        <v>27</v>
      </c>
      <c r="C8" s="1" t="s">
        <v>6</v>
      </c>
      <c r="D8" s="64">
        <v>9083303</v>
      </c>
    </row>
    <row r="9" spans="2:4" ht="30" customHeight="1" x14ac:dyDescent="0.25">
      <c r="B9" s="3" t="s">
        <v>28</v>
      </c>
      <c r="C9" s="1" t="s">
        <v>7</v>
      </c>
      <c r="D9" s="61"/>
    </row>
    <row r="10" spans="2:4" ht="29.25" customHeight="1" x14ac:dyDescent="0.25">
      <c r="B10" s="3" t="s">
        <v>29</v>
      </c>
      <c r="C10" s="2" t="s">
        <v>8</v>
      </c>
      <c r="D10" s="65"/>
    </row>
    <row r="11" spans="2:4" ht="30" customHeight="1" thickBot="1" x14ac:dyDescent="0.3">
      <c r="B11" s="38" t="s">
        <v>30</v>
      </c>
      <c r="C11" s="39" t="s">
        <v>9</v>
      </c>
      <c r="D11" s="66"/>
    </row>
    <row r="12" spans="2:4" ht="29.25" customHeight="1" thickTop="1" thickBot="1" x14ac:dyDescent="0.3">
      <c r="B12" s="36"/>
      <c r="C12" s="37" t="s">
        <v>10</v>
      </c>
      <c r="D12" s="67">
        <f>SUM(D4:D11)</f>
        <v>11790803</v>
      </c>
    </row>
    <row r="13" spans="2:4" ht="30.75" customHeight="1" x14ac:dyDescent="0.25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50A8-648D-432A-AB27-7D6BEB63F185}">
  <dimension ref="B1:E77"/>
  <sheetViews>
    <sheetView zoomScale="90" zoomScaleNormal="90" workbookViewId="0">
      <selection activeCell="D18" sqref="D18"/>
    </sheetView>
  </sheetViews>
  <sheetFormatPr defaultRowHeight="15" x14ac:dyDescent="0.25"/>
  <cols>
    <col min="3" max="3" width="27.5703125" customWidth="1"/>
    <col min="4" max="4" width="18.28515625" customWidth="1"/>
    <col min="5" max="5" width="27.5703125" customWidth="1"/>
  </cols>
  <sheetData>
    <row r="1" spans="2:5" ht="14.25" customHeight="1" thickBot="1" x14ac:dyDescent="0.3"/>
    <row r="2" spans="2:5" ht="21.95" customHeight="1" x14ac:dyDescent="0.25">
      <c r="B2" s="83" t="s">
        <v>132</v>
      </c>
      <c r="C2" s="84"/>
      <c r="D2" s="84"/>
      <c r="E2" s="85"/>
    </row>
    <row r="3" spans="2:5" ht="21.95" customHeight="1" x14ac:dyDescent="0.25">
      <c r="B3" s="86"/>
      <c r="C3" s="87"/>
      <c r="D3" s="87"/>
      <c r="E3" s="88"/>
    </row>
    <row r="4" spans="2:5" ht="21.95" customHeight="1" thickBot="1" x14ac:dyDescent="0.3">
      <c r="B4" s="89"/>
      <c r="C4" s="90"/>
      <c r="D4" s="90"/>
      <c r="E4" s="91"/>
    </row>
    <row r="5" spans="2:5" ht="30.75" x14ac:dyDescent="0.25">
      <c r="B5" s="10" t="s">
        <v>11</v>
      </c>
      <c r="C5" s="11" t="s">
        <v>12</v>
      </c>
      <c r="D5" s="11" t="s">
        <v>13</v>
      </c>
      <c r="E5" s="23" t="s">
        <v>14</v>
      </c>
    </row>
    <row r="6" spans="2:5" s="21" customFormat="1" ht="27.95" customHeight="1" x14ac:dyDescent="0.2">
      <c r="B6" s="54" t="s">
        <v>23</v>
      </c>
      <c r="C6" s="55" t="s">
        <v>15</v>
      </c>
      <c r="D6" s="68">
        <v>20000</v>
      </c>
      <c r="E6" s="92" t="s">
        <v>104</v>
      </c>
    </row>
    <row r="7" spans="2:5" s="21" customFormat="1" ht="27.95" customHeight="1" x14ac:dyDescent="0.2">
      <c r="B7" s="54" t="s">
        <v>24</v>
      </c>
      <c r="C7" s="56" t="s">
        <v>98</v>
      </c>
      <c r="D7" s="68">
        <v>10000</v>
      </c>
      <c r="E7" s="92"/>
    </row>
    <row r="8" spans="2:5" s="21" customFormat="1" ht="27.95" customHeight="1" x14ac:dyDescent="0.2">
      <c r="B8" s="54" t="s">
        <v>25</v>
      </c>
      <c r="C8" s="55" t="s">
        <v>16</v>
      </c>
      <c r="D8" s="68">
        <v>25000</v>
      </c>
      <c r="E8" s="92"/>
    </row>
    <row r="9" spans="2:5" s="21" customFormat="1" ht="27.95" customHeight="1" x14ac:dyDescent="0.2">
      <c r="B9" s="54" t="s">
        <v>26</v>
      </c>
      <c r="C9" s="55" t="s">
        <v>99</v>
      </c>
      <c r="D9" s="68">
        <v>4000</v>
      </c>
      <c r="E9" s="92"/>
    </row>
    <row r="10" spans="2:5" s="21" customFormat="1" ht="27.95" customHeight="1" x14ac:dyDescent="0.2">
      <c r="B10" s="54" t="s">
        <v>27</v>
      </c>
      <c r="C10" s="55" t="s">
        <v>19</v>
      </c>
      <c r="D10" s="68">
        <v>7000</v>
      </c>
      <c r="E10" s="92"/>
    </row>
    <row r="11" spans="2:5" s="21" customFormat="1" ht="27.95" customHeight="1" x14ac:dyDescent="0.2">
      <c r="B11" s="54" t="s">
        <v>29</v>
      </c>
      <c r="C11" s="55" t="s">
        <v>17</v>
      </c>
      <c r="D11" s="68">
        <v>2000</v>
      </c>
      <c r="E11" s="92"/>
    </row>
    <row r="12" spans="2:5" s="21" customFormat="1" ht="27.95" customHeight="1" x14ac:dyDescent="0.2">
      <c r="B12" s="54" t="s">
        <v>30</v>
      </c>
      <c r="C12" s="55" t="s">
        <v>22</v>
      </c>
      <c r="D12" s="68">
        <v>9000</v>
      </c>
      <c r="E12" s="92"/>
    </row>
    <row r="13" spans="2:5" s="53" customFormat="1" ht="27.95" customHeight="1" x14ac:dyDescent="0.2">
      <c r="B13" s="54" t="s">
        <v>31</v>
      </c>
      <c r="C13" s="55" t="s">
        <v>100</v>
      </c>
      <c r="D13" s="68">
        <v>10000</v>
      </c>
      <c r="E13" s="92"/>
    </row>
    <row r="14" spans="2:5" s="21" customFormat="1" ht="27.95" customHeight="1" x14ac:dyDescent="0.2">
      <c r="B14" s="54" t="s">
        <v>32</v>
      </c>
      <c r="C14" s="55" t="s">
        <v>101</v>
      </c>
      <c r="D14" s="68">
        <v>3000</v>
      </c>
      <c r="E14" s="92"/>
    </row>
    <row r="15" spans="2:5" s="21" customFormat="1" ht="27.95" customHeight="1" x14ac:dyDescent="0.2">
      <c r="B15" s="54" t="s">
        <v>33</v>
      </c>
      <c r="C15" s="55" t="s">
        <v>102</v>
      </c>
      <c r="D15" s="68">
        <v>22000</v>
      </c>
      <c r="E15" s="92"/>
    </row>
    <row r="16" spans="2:5" s="21" customFormat="1" ht="27.95" customHeight="1" x14ac:dyDescent="0.2">
      <c r="B16" s="54" t="s">
        <v>34</v>
      </c>
      <c r="C16" s="55" t="s">
        <v>137</v>
      </c>
      <c r="D16" s="68">
        <v>10000</v>
      </c>
      <c r="E16" s="92"/>
    </row>
    <row r="17" spans="2:5" s="21" customFormat="1" ht="27.95" customHeight="1" x14ac:dyDescent="0.2">
      <c r="B17" s="54" t="s">
        <v>35</v>
      </c>
      <c r="C17" s="55" t="s">
        <v>138</v>
      </c>
      <c r="D17" s="68">
        <v>3000</v>
      </c>
      <c r="E17" s="92"/>
    </row>
    <row r="18" spans="2:5" s="21" customFormat="1" ht="27.95" customHeight="1" x14ac:dyDescent="0.2">
      <c r="B18" s="54" t="s">
        <v>36</v>
      </c>
      <c r="C18" s="55" t="s">
        <v>139</v>
      </c>
      <c r="D18" s="68">
        <v>3000</v>
      </c>
      <c r="E18" s="92"/>
    </row>
    <row r="19" spans="2:5" s="53" customFormat="1" ht="27.95" customHeight="1" x14ac:dyDescent="0.2">
      <c r="B19" s="54" t="s">
        <v>37</v>
      </c>
      <c r="C19" s="55" t="s">
        <v>20</v>
      </c>
      <c r="D19" s="68">
        <v>10000</v>
      </c>
      <c r="E19" s="92"/>
    </row>
    <row r="20" spans="2:5" s="21" customFormat="1" ht="27.95" customHeight="1" x14ac:dyDescent="0.2">
      <c r="B20" s="54" t="s">
        <v>38</v>
      </c>
      <c r="C20" s="55" t="s">
        <v>67</v>
      </c>
      <c r="D20" s="68">
        <v>10000</v>
      </c>
      <c r="E20" s="92"/>
    </row>
    <row r="21" spans="2:5" s="21" customFormat="1" ht="35.1" customHeight="1" x14ac:dyDescent="0.2">
      <c r="B21" s="54" t="s">
        <v>39</v>
      </c>
      <c r="C21" s="55" t="s">
        <v>140</v>
      </c>
      <c r="D21" s="68">
        <v>9000</v>
      </c>
      <c r="E21" s="92"/>
    </row>
    <row r="22" spans="2:5" s="21" customFormat="1" ht="27.95" customHeight="1" x14ac:dyDescent="0.2">
      <c r="B22" s="54" t="s">
        <v>40</v>
      </c>
      <c r="C22" s="55" t="s">
        <v>21</v>
      </c>
      <c r="D22" s="68">
        <v>35000</v>
      </c>
      <c r="E22" s="92"/>
    </row>
    <row r="23" spans="2:5" s="21" customFormat="1" ht="27.95" customHeight="1" x14ac:dyDescent="0.2">
      <c r="B23" s="54" t="s">
        <v>141</v>
      </c>
      <c r="C23" s="55" t="s">
        <v>103</v>
      </c>
      <c r="D23" s="68">
        <v>9000</v>
      </c>
      <c r="E23" s="92"/>
    </row>
    <row r="24" spans="2:5" s="21" customFormat="1" ht="27.95" customHeight="1" thickBot="1" x14ac:dyDescent="0.25">
      <c r="B24" s="54" t="s">
        <v>142</v>
      </c>
      <c r="C24" s="55" t="s">
        <v>97</v>
      </c>
      <c r="D24" s="68">
        <v>8500</v>
      </c>
      <c r="E24" s="92"/>
    </row>
    <row r="25" spans="2:5" ht="27.75" customHeight="1" thickTop="1" thickBot="1" x14ac:dyDescent="0.3">
      <c r="B25" s="40"/>
      <c r="C25" s="41" t="s">
        <v>10</v>
      </c>
      <c r="D25" s="69">
        <f>SUM(D6:D24)</f>
        <v>209500</v>
      </c>
      <c r="E25" s="92"/>
    </row>
    <row r="26" spans="2:5" ht="6" hidden="1" customHeight="1" x14ac:dyDescent="0.25">
      <c r="B26" s="22"/>
      <c r="C26" s="22"/>
      <c r="D26" s="30"/>
      <c r="E26" s="27"/>
    </row>
    <row r="27" spans="2:5" ht="27.95" customHeight="1" x14ac:dyDescent="0.25">
      <c r="D27" s="26"/>
      <c r="E27" s="24"/>
    </row>
    <row r="28" spans="2:5" ht="27.95" customHeight="1" x14ac:dyDescent="0.25"/>
    <row r="29" spans="2:5" ht="27.95" customHeight="1" x14ac:dyDescent="0.25"/>
    <row r="30" spans="2:5" ht="27.95" customHeight="1" x14ac:dyDescent="0.25"/>
    <row r="31" spans="2:5" ht="20.100000000000001" customHeight="1" x14ac:dyDescent="0.25"/>
    <row r="32" spans="2: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</sheetData>
  <mergeCells count="2">
    <mergeCell ref="B2:E4"/>
    <mergeCell ref="E6:E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A3B4-8369-4123-8B43-E5DDA2F95B55}">
  <dimension ref="B1:E6"/>
  <sheetViews>
    <sheetView workbookViewId="0">
      <selection activeCell="A6" sqref="A6:XFD6"/>
    </sheetView>
  </sheetViews>
  <sheetFormatPr defaultRowHeight="15" x14ac:dyDescent="0.25"/>
  <cols>
    <col min="3" max="3" width="54.7109375" customWidth="1"/>
    <col min="4" max="4" width="18" customWidth="1"/>
    <col min="5" max="5" width="28.7109375" customWidth="1"/>
  </cols>
  <sheetData>
    <row r="1" spans="2:5" ht="19.5" customHeight="1" thickBot="1" x14ac:dyDescent="0.3"/>
    <row r="2" spans="2:5" ht="65.099999999999994" customHeight="1" thickBot="1" x14ac:dyDescent="0.3">
      <c r="B2" s="93" t="s">
        <v>133</v>
      </c>
      <c r="C2" s="94"/>
      <c r="D2" s="94"/>
      <c r="E2" s="95"/>
    </row>
    <row r="3" spans="2:5" ht="30.75" x14ac:dyDescent="0.25">
      <c r="B3" s="10" t="s">
        <v>11</v>
      </c>
      <c r="C3" s="11" t="s">
        <v>12</v>
      </c>
      <c r="D3" s="11" t="s">
        <v>13</v>
      </c>
      <c r="E3" s="12" t="s">
        <v>14</v>
      </c>
    </row>
    <row r="4" spans="2:5" ht="27.95" customHeight="1" x14ac:dyDescent="0.25">
      <c r="B4" s="3" t="s">
        <v>23</v>
      </c>
      <c r="C4" s="9" t="s">
        <v>68</v>
      </c>
      <c r="D4" s="70">
        <v>5000</v>
      </c>
      <c r="E4" s="8" t="s">
        <v>60</v>
      </c>
    </row>
    <row r="5" spans="2:5" ht="35.1" customHeight="1" thickBot="1" x14ac:dyDescent="0.3">
      <c r="B5" s="3" t="s">
        <v>24</v>
      </c>
      <c r="C5" s="28" t="s">
        <v>69</v>
      </c>
      <c r="D5" s="70">
        <v>200000</v>
      </c>
      <c r="E5" s="57" t="s">
        <v>58</v>
      </c>
    </row>
    <row r="6" spans="2:5" ht="27.95" customHeight="1" thickTop="1" thickBot="1" x14ac:dyDescent="0.3">
      <c r="B6" s="42"/>
      <c r="C6" s="43" t="s">
        <v>10</v>
      </c>
      <c r="D6" s="71">
        <f>SUM(D4:D5)</f>
        <v>205000</v>
      </c>
      <c r="E6" s="44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5CB2-12E0-48D2-AFF9-3AB549476E64}">
  <dimension ref="B2:E18"/>
  <sheetViews>
    <sheetView zoomScaleNormal="100" workbookViewId="0">
      <selection activeCell="A18" sqref="A18:XFD18"/>
    </sheetView>
  </sheetViews>
  <sheetFormatPr defaultRowHeight="15" x14ac:dyDescent="0.25"/>
  <cols>
    <col min="3" max="3" width="27.85546875" customWidth="1"/>
    <col min="4" max="4" width="18.140625" customWidth="1"/>
    <col min="5" max="5" width="27.85546875" customWidth="1"/>
  </cols>
  <sheetData>
    <row r="2" spans="2:5" ht="15.75" thickBot="1" x14ac:dyDescent="0.3"/>
    <row r="3" spans="2:5" ht="21.95" customHeight="1" x14ac:dyDescent="0.25">
      <c r="B3" s="83" t="s">
        <v>134</v>
      </c>
      <c r="C3" s="84"/>
      <c r="D3" s="84"/>
      <c r="E3" s="85"/>
    </row>
    <row r="4" spans="2:5" ht="21.95" customHeight="1" x14ac:dyDescent="0.25">
      <c r="B4" s="86"/>
      <c r="C4" s="87"/>
      <c r="D4" s="87"/>
      <c r="E4" s="88"/>
    </row>
    <row r="5" spans="2:5" ht="21.95" customHeight="1" thickBot="1" x14ac:dyDescent="0.3">
      <c r="B5" s="89"/>
      <c r="C5" s="90"/>
      <c r="D5" s="90"/>
      <c r="E5" s="91"/>
    </row>
    <row r="6" spans="2:5" ht="30" customHeight="1" x14ac:dyDescent="0.25">
      <c r="B6" s="13" t="s">
        <v>11</v>
      </c>
      <c r="C6" s="14" t="s">
        <v>12</v>
      </c>
      <c r="D6" s="11" t="s">
        <v>13</v>
      </c>
      <c r="E6" s="15" t="s">
        <v>14</v>
      </c>
    </row>
    <row r="7" spans="2:5" ht="35.1" customHeight="1" x14ac:dyDescent="0.25">
      <c r="B7" s="3" t="s">
        <v>24</v>
      </c>
      <c r="C7" s="16" t="s">
        <v>62</v>
      </c>
      <c r="D7" s="72">
        <v>107100</v>
      </c>
      <c r="E7" s="96"/>
    </row>
    <row r="8" spans="2:5" ht="35.1" customHeight="1" x14ac:dyDescent="0.25">
      <c r="B8" s="3" t="s">
        <v>25</v>
      </c>
      <c r="C8" s="16" t="s">
        <v>63</v>
      </c>
      <c r="D8" s="72">
        <v>21000</v>
      </c>
      <c r="E8" s="96"/>
    </row>
    <row r="9" spans="2:5" ht="27.95" customHeight="1" x14ac:dyDescent="0.25">
      <c r="B9" s="3" t="s">
        <v>26</v>
      </c>
      <c r="C9" s="16" t="s">
        <v>64</v>
      </c>
      <c r="D9" s="72">
        <v>44100</v>
      </c>
      <c r="E9" s="96"/>
    </row>
    <row r="10" spans="2:5" ht="27.95" customHeight="1" x14ac:dyDescent="0.25">
      <c r="B10" s="3" t="s">
        <v>28</v>
      </c>
      <c r="C10" s="16" t="s">
        <v>65</v>
      </c>
      <c r="D10" s="72">
        <v>21000</v>
      </c>
      <c r="E10" s="96"/>
    </row>
    <row r="11" spans="2:5" ht="35.1" customHeight="1" x14ac:dyDescent="0.25">
      <c r="B11" s="3" t="s">
        <v>29</v>
      </c>
      <c r="C11" s="16" t="s">
        <v>66</v>
      </c>
      <c r="D11" s="72">
        <v>65100</v>
      </c>
      <c r="E11" s="96"/>
    </row>
    <row r="12" spans="2:5" ht="35.1" customHeight="1" x14ac:dyDescent="0.25">
      <c r="B12" s="3" t="s">
        <v>30</v>
      </c>
      <c r="C12" s="16" t="s">
        <v>106</v>
      </c>
      <c r="D12" s="72">
        <v>44100</v>
      </c>
      <c r="E12" s="96"/>
    </row>
    <row r="13" spans="2:5" s="18" customFormat="1" ht="35.1" customHeight="1" x14ac:dyDescent="0.25">
      <c r="B13" s="17" t="s">
        <v>31</v>
      </c>
      <c r="C13" s="19" t="s">
        <v>110</v>
      </c>
      <c r="D13" s="73">
        <v>10500</v>
      </c>
      <c r="E13" s="96"/>
    </row>
    <row r="14" spans="2:5" s="18" customFormat="1" ht="35.1" customHeight="1" x14ac:dyDescent="0.25">
      <c r="B14" s="17" t="s">
        <v>32</v>
      </c>
      <c r="C14" s="19" t="s">
        <v>105</v>
      </c>
      <c r="D14" s="73">
        <v>23100</v>
      </c>
      <c r="E14" s="96"/>
    </row>
    <row r="15" spans="2:5" s="18" customFormat="1" ht="35.1" customHeight="1" x14ac:dyDescent="0.25">
      <c r="B15" s="17" t="s">
        <v>34</v>
      </c>
      <c r="C15" s="19" t="s">
        <v>109</v>
      </c>
      <c r="D15" s="73">
        <v>10500</v>
      </c>
      <c r="E15" s="96"/>
    </row>
    <row r="16" spans="2:5" s="18" customFormat="1" ht="35.1" customHeight="1" x14ac:dyDescent="0.25">
      <c r="B16" s="17" t="s">
        <v>35</v>
      </c>
      <c r="C16" s="19" t="s">
        <v>107</v>
      </c>
      <c r="D16" s="73">
        <v>65100</v>
      </c>
      <c r="E16" s="96"/>
    </row>
    <row r="17" spans="2:5" s="18" customFormat="1" ht="35.1" customHeight="1" thickBot="1" x14ac:dyDescent="0.3">
      <c r="B17" s="17" t="s">
        <v>36</v>
      </c>
      <c r="C17" s="19" t="s">
        <v>108</v>
      </c>
      <c r="D17" s="73">
        <v>21000</v>
      </c>
      <c r="E17" s="96"/>
    </row>
    <row r="18" spans="2:5" ht="27.95" customHeight="1" thickTop="1" thickBot="1" x14ac:dyDescent="0.3">
      <c r="B18" s="45"/>
      <c r="C18" s="43" t="s">
        <v>10</v>
      </c>
      <c r="D18" s="71">
        <f>SUM(D7:D17)</f>
        <v>432600</v>
      </c>
      <c r="E18" s="97"/>
    </row>
  </sheetData>
  <mergeCells count="2">
    <mergeCell ref="B3:E5"/>
    <mergeCell ref="E7:E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89DE-1493-476F-A637-7D54672FD833}">
  <dimension ref="B1:I14"/>
  <sheetViews>
    <sheetView workbookViewId="0">
      <selection activeCell="E19" sqref="E19"/>
    </sheetView>
  </sheetViews>
  <sheetFormatPr defaultRowHeight="15" x14ac:dyDescent="0.25"/>
  <cols>
    <col min="3" max="3" width="34.140625" customWidth="1"/>
    <col min="4" max="4" width="18.28515625" customWidth="1"/>
    <col min="5" max="5" width="27.28515625" customWidth="1"/>
  </cols>
  <sheetData>
    <row r="1" spans="2:9" ht="15.75" thickBot="1" x14ac:dyDescent="0.3"/>
    <row r="2" spans="2:9" ht="65.099999999999994" customHeight="1" thickBot="1" x14ac:dyDescent="0.3">
      <c r="B2" s="93" t="s">
        <v>135</v>
      </c>
      <c r="C2" s="98"/>
      <c r="D2" s="98"/>
      <c r="E2" s="99"/>
      <c r="F2" s="4"/>
      <c r="G2" s="4"/>
      <c r="H2" s="4"/>
      <c r="I2" s="5"/>
    </row>
    <row r="3" spans="2:9" ht="30.75" x14ac:dyDescent="0.25">
      <c r="B3" s="10" t="s">
        <v>11</v>
      </c>
      <c r="C3" s="11" t="s">
        <v>12</v>
      </c>
      <c r="D3" s="11" t="s">
        <v>13</v>
      </c>
      <c r="E3" s="12" t="s">
        <v>14</v>
      </c>
    </row>
    <row r="4" spans="2:9" ht="35.1" customHeight="1" x14ac:dyDescent="0.25">
      <c r="B4" s="7" t="s">
        <v>23</v>
      </c>
      <c r="C4" s="29" t="s">
        <v>72</v>
      </c>
      <c r="D4" s="72">
        <v>1342000</v>
      </c>
      <c r="E4" s="100" t="s">
        <v>59</v>
      </c>
    </row>
    <row r="5" spans="2:9" ht="27.95" customHeight="1" x14ac:dyDescent="0.25">
      <c r="B5" s="7" t="s">
        <v>24</v>
      </c>
      <c r="C5" s="6" t="s">
        <v>73</v>
      </c>
      <c r="D5" s="72">
        <v>168000</v>
      </c>
      <c r="E5" s="101"/>
    </row>
    <row r="6" spans="2:9" ht="27.95" customHeight="1" x14ac:dyDescent="0.25">
      <c r="B6" s="7" t="s">
        <v>25</v>
      </c>
      <c r="C6" s="6" t="s">
        <v>74</v>
      </c>
      <c r="D6" s="72">
        <v>9900</v>
      </c>
      <c r="E6" s="101"/>
    </row>
    <row r="7" spans="2:9" ht="27.95" customHeight="1" x14ac:dyDescent="0.25">
      <c r="B7" s="7" t="s">
        <v>26</v>
      </c>
      <c r="C7" s="6" t="s">
        <v>75</v>
      </c>
      <c r="D7" s="72">
        <v>17400</v>
      </c>
      <c r="E7" s="101"/>
    </row>
    <row r="8" spans="2:9" ht="27.95" customHeight="1" x14ac:dyDescent="0.25">
      <c r="B8" s="7" t="s">
        <v>27</v>
      </c>
      <c r="C8" s="6" t="s">
        <v>76</v>
      </c>
      <c r="D8" s="72">
        <v>82500</v>
      </c>
      <c r="E8" s="101"/>
    </row>
    <row r="9" spans="2:9" ht="27.95" customHeight="1" x14ac:dyDescent="0.25">
      <c r="B9" s="7" t="s">
        <v>28</v>
      </c>
      <c r="C9" s="6" t="s">
        <v>77</v>
      </c>
      <c r="D9" s="72">
        <v>32400</v>
      </c>
      <c r="E9" s="101"/>
    </row>
    <row r="10" spans="2:9" ht="27.95" customHeight="1" x14ac:dyDescent="0.25">
      <c r="B10" s="7" t="s">
        <v>29</v>
      </c>
      <c r="C10" s="6" t="s">
        <v>78</v>
      </c>
      <c r="D10" s="72">
        <v>97500</v>
      </c>
      <c r="E10" s="101"/>
    </row>
    <row r="11" spans="2:9" ht="27.95" customHeight="1" x14ac:dyDescent="0.25">
      <c r="B11" s="7" t="s">
        <v>30</v>
      </c>
      <c r="C11" s="6" t="s">
        <v>79</v>
      </c>
      <c r="D11" s="72">
        <v>9900</v>
      </c>
      <c r="E11" s="101"/>
    </row>
    <row r="12" spans="2:9" ht="27.95" customHeight="1" x14ac:dyDescent="0.25">
      <c r="B12" s="7" t="s">
        <v>31</v>
      </c>
      <c r="C12" s="6" t="s">
        <v>80</v>
      </c>
      <c r="D12" s="72">
        <v>94800</v>
      </c>
      <c r="E12" s="101"/>
    </row>
    <row r="13" spans="2:9" ht="27.95" customHeight="1" thickBot="1" x14ac:dyDescent="0.3">
      <c r="B13" s="7" t="s">
        <v>32</v>
      </c>
      <c r="C13" s="6" t="s">
        <v>81</v>
      </c>
      <c r="D13" s="72">
        <v>6000</v>
      </c>
      <c r="E13" s="102"/>
    </row>
    <row r="14" spans="2:9" ht="27.95" customHeight="1" thickTop="1" thickBot="1" x14ac:dyDescent="0.3">
      <c r="B14" s="42"/>
      <c r="C14" s="43" t="s">
        <v>10</v>
      </c>
      <c r="D14" s="71">
        <f>SUM(D4:D13)</f>
        <v>1860400</v>
      </c>
      <c r="E14" s="46"/>
    </row>
  </sheetData>
  <mergeCells count="2">
    <mergeCell ref="B2:E2"/>
    <mergeCell ref="E4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D698-ACC9-4566-A515-CFA79571040E}">
  <dimension ref="A1:E46"/>
  <sheetViews>
    <sheetView workbookViewId="0">
      <selection activeCell="D8" sqref="D8"/>
    </sheetView>
  </sheetViews>
  <sheetFormatPr defaultRowHeight="15" x14ac:dyDescent="0.25"/>
  <cols>
    <col min="1" max="1" width="9.140625" style="18"/>
    <col min="2" max="2" width="9.140625" style="32"/>
    <col min="3" max="3" width="36.42578125" customWidth="1"/>
    <col min="4" max="4" width="21.42578125" style="26" customWidth="1"/>
    <col min="5" max="5" width="24.7109375" customWidth="1"/>
  </cols>
  <sheetData>
    <row r="1" spans="2:5" s="18" customFormat="1" ht="15.75" thickBot="1" x14ac:dyDescent="0.3">
      <c r="B1" s="32"/>
      <c r="D1" s="26"/>
    </row>
    <row r="2" spans="2:5" ht="50.1" customHeight="1" x14ac:dyDescent="0.25">
      <c r="B2" s="83" t="s">
        <v>136</v>
      </c>
      <c r="C2" s="84"/>
      <c r="D2" s="84"/>
      <c r="E2" s="85"/>
    </row>
    <row r="3" spans="2:5" x14ac:dyDescent="0.25">
      <c r="B3" s="86"/>
      <c r="C3" s="87"/>
      <c r="D3" s="87"/>
      <c r="E3" s="88"/>
    </row>
    <row r="4" spans="2:5" ht="15.75" thickBot="1" x14ac:dyDescent="0.3">
      <c r="B4" s="89"/>
      <c r="C4" s="90"/>
      <c r="D4" s="90"/>
      <c r="E4" s="91"/>
    </row>
    <row r="5" spans="2:5" ht="30" x14ac:dyDescent="0.25">
      <c r="B5" s="33" t="s">
        <v>11</v>
      </c>
      <c r="C5" s="11" t="s">
        <v>12</v>
      </c>
      <c r="D5" s="25" t="s">
        <v>13</v>
      </c>
      <c r="E5" s="12" t="s">
        <v>61</v>
      </c>
    </row>
    <row r="6" spans="2:5" s="20" customFormat="1" ht="27.95" customHeight="1" x14ac:dyDescent="0.25">
      <c r="B6" s="78" t="s">
        <v>23</v>
      </c>
      <c r="C6" s="34" t="s">
        <v>82</v>
      </c>
      <c r="D6" s="74">
        <v>335000</v>
      </c>
      <c r="E6" s="103" t="s">
        <v>143</v>
      </c>
    </row>
    <row r="7" spans="2:5" ht="27.95" customHeight="1" x14ac:dyDescent="0.25">
      <c r="B7" s="79" t="s">
        <v>24</v>
      </c>
      <c r="C7" s="35" t="s">
        <v>83</v>
      </c>
      <c r="D7" s="75">
        <v>104500</v>
      </c>
      <c r="E7" s="104"/>
    </row>
    <row r="8" spans="2:5" ht="27.95" customHeight="1" x14ac:dyDescent="0.25">
      <c r="B8" s="79" t="s">
        <v>25</v>
      </c>
      <c r="C8" s="35" t="s">
        <v>84</v>
      </c>
      <c r="D8" s="75">
        <v>184200</v>
      </c>
      <c r="E8" s="105"/>
    </row>
    <row r="9" spans="2:5" s="18" customFormat="1" ht="35.1" customHeight="1" x14ac:dyDescent="0.25">
      <c r="B9" s="79" t="s">
        <v>28</v>
      </c>
      <c r="C9" s="58" t="s">
        <v>85</v>
      </c>
      <c r="D9" s="74">
        <v>6729803</v>
      </c>
      <c r="E9" s="103" t="s">
        <v>144</v>
      </c>
    </row>
    <row r="10" spans="2:5" ht="39.950000000000003" customHeight="1" x14ac:dyDescent="0.25">
      <c r="B10" s="79" t="s">
        <v>26</v>
      </c>
      <c r="C10" s="58" t="s">
        <v>86</v>
      </c>
      <c r="D10" s="74">
        <v>500000</v>
      </c>
      <c r="E10" s="109"/>
    </row>
    <row r="11" spans="2:5" ht="35.1" customHeight="1" x14ac:dyDescent="0.25">
      <c r="B11" s="79" t="s">
        <v>28</v>
      </c>
      <c r="C11" s="58" t="s">
        <v>87</v>
      </c>
      <c r="D11" s="74">
        <v>143500</v>
      </c>
      <c r="E11" s="31" t="s">
        <v>145</v>
      </c>
    </row>
    <row r="12" spans="2:5" ht="27.95" customHeight="1" x14ac:dyDescent="0.25">
      <c r="B12" s="79" t="s">
        <v>29</v>
      </c>
      <c r="C12" s="58" t="s">
        <v>88</v>
      </c>
      <c r="D12" s="74">
        <v>15000</v>
      </c>
      <c r="E12" s="106" t="s">
        <v>146</v>
      </c>
    </row>
    <row r="13" spans="2:5" ht="27.95" customHeight="1" x14ac:dyDescent="0.25">
      <c r="B13" s="79" t="s">
        <v>30</v>
      </c>
      <c r="C13" s="58" t="s">
        <v>147</v>
      </c>
      <c r="D13" s="75">
        <v>7000</v>
      </c>
      <c r="E13" s="107"/>
    </row>
    <row r="14" spans="2:5" ht="27.95" customHeight="1" x14ac:dyDescent="0.25">
      <c r="B14" s="79" t="s">
        <v>31</v>
      </c>
      <c r="C14" s="35" t="s">
        <v>89</v>
      </c>
      <c r="D14" s="75">
        <v>412100</v>
      </c>
      <c r="E14" s="107"/>
    </row>
    <row r="15" spans="2:5" ht="27.95" customHeight="1" x14ac:dyDescent="0.25">
      <c r="B15" s="79" t="s">
        <v>32</v>
      </c>
      <c r="C15" s="35" t="s">
        <v>71</v>
      </c>
      <c r="D15" s="75">
        <v>50000</v>
      </c>
      <c r="E15" s="107"/>
    </row>
    <row r="16" spans="2:5" ht="27.95" customHeight="1" x14ac:dyDescent="0.25">
      <c r="B16" s="79" t="s">
        <v>33</v>
      </c>
      <c r="C16" s="58" t="s">
        <v>18</v>
      </c>
      <c r="D16" s="74">
        <v>35000</v>
      </c>
      <c r="E16" s="107"/>
    </row>
    <row r="17" spans="2:5" ht="27.95" customHeight="1" x14ac:dyDescent="0.25">
      <c r="B17" s="79" t="s">
        <v>34</v>
      </c>
      <c r="C17" s="58" t="s">
        <v>90</v>
      </c>
      <c r="D17" s="74">
        <v>35000</v>
      </c>
      <c r="E17" s="107"/>
    </row>
    <row r="18" spans="2:5" ht="35.1" customHeight="1" x14ac:dyDescent="0.25">
      <c r="B18" s="79" t="s">
        <v>35</v>
      </c>
      <c r="C18" s="35" t="s">
        <v>91</v>
      </c>
      <c r="D18" s="75">
        <v>35000</v>
      </c>
      <c r="E18" s="107"/>
    </row>
    <row r="19" spans="2:5" ht="27.95" customHeight="1" x14ac:dyDescent="0.25">
      <c r="B19" s="79" t="s">
        <v>36</v>
      </c>
      <c r="C19" s="59" t="s">
        <v>70</v>
      </c>
      <c r="D19" s="76">
        <v>35000</v>
      </c>
      <c r="E19" s="107"/>
    </row>
    <row r="20" spans="2:5" ht="27.95" customHeight="1" x14ac:dyDescent="0.25">
      <c r="B20" s="79" t="s">
        <v>37</v>
      </c>
      <c r="C20" s="59" t="s">
        <v>92</v>
      </c>
      <c r="D20" s="75">
        <v>40000</v>
      </c>
      <c r="E20" s="107"/>
    </row>
    <row r="21" spans="2:5" ht="27.95" customHeight="1" x14ac:dyDescent="0.25">
      <c r="B21" s="79" t="s">
        <v>38</v>
      </c>
      <c r="C21" s="59" t="s">
        <v>93</v>
      </c>
      <c r="D21" s="75">
        <v>30000</v>
      </c>
      <c r="E21" s="107"/>
    </row>
    <row r="22" spans="2:5" ht="27.95" customHeight="1" x14ac:dyDescent="0.25">
      <c r="B22" s="79" t="s">
        <v>39</v>
      </c>
      <c r="C22" s="59" t="s">
        <v>94</v>
      </c>
      <c r="D22" s="75">
        <v>35000</v>
      </c>
      <c r="E22" s="107"/>
    </row>
    <row r="23" spans="2:5" ht="27.95" customHeight="1" x14ac:dyDescent="0.25">
      <c r="B23" s="79" t="s">
        <v>40</v>
      </c>
      <c r="C23" s="59" t="s">
        <v>95</v>
      </c>
      <c r="D23" s="75">
        <v>105000</v>
      </c>
      <c r="E23" s="107"/>
    </row>
    <row r="24" spans="2:5" ht="35.1" customHeight="1" x14ac:dyDescent="0.25">
      <c r="B24" s="79" t="s">
        <v>41</v>
      </c>
      <c r="C24" s="35" t="s">
        <v>96</v>
      </c>
      <c r="D24" s="75">
        <v>15000</v>
      </c>
      <c r="E24" s="107"/>
    </row>
    <row r="25" spans="2:5" ht="27.95" customHeight="1" x14ac:dyDescent="0.25">
      <c r="B25" s="79" t="s">
        <v>42</v>
      </c>
      <c r="C25" s="35" t="s">
        <v>148</v>
      </c>
      <c r="D25" s="75">
        <v>4000</v>
      </c>
      <c r="E25" s="107"/>
    </row>
    <row r="26" spans="2:5" s="18" customFormat="1" ht="35.1" customHeight="1" x14ac:dyDescent="0.25">
      <c r="B26" s="79" t="s">
        <v>43</v>
      </c>
      <c r="C26" s="35" t="s">
        <v>149</v>
      </c>
      <c r="D26" s="75">
        <v>11000</v>
      </c>
      <c r="E26" s="107"/>
    </row>
    <row r="27" spans="2:5" s="18" customFormat="1" ht="35.1" customHeight="1" x14ac:dyDescent="0.25">
      <c r="B27" s="79" t="s">
        <v>44</v>
      </c>
      <c r="C27" s="35" t="s">
        <v>150</v>
      </c>
      <c r="D27" s="75">
        <v>5000</v>
      </c>
      <c r="E27" s="107"/>
    </row>
    <row r="28" spans="2:5" s="18" customFormat="1" ht="35.1" customHeight="1" x14ac:dyDescent="0.25">
      <c r="B28" s="79" t="s">
        <v>45</v>
      </c>
      <c r="C28" s="35" t="s">
        <v>111</v>
      </c>
      <c r="D28" s="75">
        <v>15000</v>
      </c>
      <c r="E28" s="107"/>
    </row>
    <row r="29" spans="2:5" s="18" customFormat="1" ht="35.1" customHeight="1" x14ac:dyDescent="0.25">
      <c r="B29" s="79" t="s">
        <v>46</v>
      </c>
      <c r="C29" s="35" t="s">
        <v>112</v>
      </c>
      <c r="D29" s="75">
        <v>12000</v>
      </c>
      <c r="E29" s="107"/>
    </row>
    <row r="30" spans="2:5" s="18" customFormat="1" ht="35.1" customHeight="1" x14ac:dyDescent="0.25">
      <c r="B30" s="79" t="s">
        <v>47</v>
      </c>
      <c r="C30" s="35" t="s">
        <v>113</v>
      </c>
      <c r="D30" s="75">
        <v>14000</v>
      </c>
      <c r="E30" s="107"/>
    </row>
    <row r="31" spans="2:5" s="18" customFormat="1" ht="35.1" customHeight="1" x14ac:dyDescent="0.25">
      <c r="B31" s="79" t="s">
        <v>48</v>
      </c>
      <c r="C31" s="35" t="s">
        <v>114</v>
      </c>
      <c r="D31" s="75">
        <v>7000</v>
      </c>
      <c r="E31" s="107"/>
    </row>
    <row r="32" spans="2:5" s="18" customFormat="1" ht="35.1" customHeight="1" x14ac:dyDescent="0.25">
      <c r="B32" s="79" t="s">
        <v>49</v>
      </c>
      <c r="C32" s="35" t="s">
        <v>115</v>
      </c>
      <c r="D32" s="75">
        <v>12000</v>
      </c>
      <c r="E32" s="107"/>
    </row>
    <row r="33" spans="2:5" s="18" customFormat="1" ht="35.1" customHeight="1" x14ac:dyDescent="0.25">
      <c r="B33" s="79" t="s">
        <v>50</v>
      </c>
      <c r="C33" s="35" t="s">
        <v>116</v>
      </c>
      <c r="D33" s="75">
        <v>7500</v>
      </c>
      <c r="E33" s="107"/>
    </row>
    <row r="34" spans="2:5" s="18" customFormat="1" ht="35.1" customHeight="1" x14ac:dyDescent="0.25">
      <c r="B34" s="79" t="s">
        <v>51</v>
      </c>
      <c r="C34" s="35" t="s">
        <v>117</v>
      </c>
      <c r="D34" s="75">
        <v>10000</v>
      </c>
      <c r="E34" s="107"/>
    </row>
    <row r="35" spans="2:5" s="18" customFormat="1" ht="35.1" customHeight="1" x14ac:dyDescent="0.25">
      <c r="B35" s="79" t="s">
        <v>127</v>
      </c>
      <c r="C35" s="35" t="s">
        <v>118</v>
      </c>
      <c r="D35" s="75">
        <v>6500</v>
      </c>
      <c r="E35" s="107"/>
    </row>
    <row r="36" spans="2:5" s="18" customFormat="1" ht="35.1" customHeight="1" x14ac:dyDescent="0.25">
      <c r="B36" s="79" t="s">
        <v>52</v>
      </c>
      <c r="C36" s="35" t="s">
        <v>119</v>
      </c>
      <c r="D36" s="75">
        <v>25000</v>
      </c>
      <c r="E36" s="107"/>
    </row>
    <row r="37" spans="2:5" s="18" customFormat="1" ht="35.1" customHeight="1" x14ac:dyDescent="0.25">
      <c r="B37" s="79" t="s">
        <v>53</v>
      </c>
      <c r="C37" s="35" t="s">
        <v>151</v>
      </c>
      <c r="D37" s="75">
        <v>10000</v>
      </c>
      <c r="E37" s="107"/>
    </row>
    <row r="38" spans="2:5" s="18" customFormat="1" ht="35.1" customHeight="1" x14ac:dyDescent="0.25">
      <c r="B38" s="79" t="s">
        <v>54</v>
      </c>
      <c r="C38" s="35" t="s">
        <v>120</v>
      </c>
      <c r="D38" s="75">
        <v>8900</v>
      </c>
      <c r="E38" s="107"/>
    </row>
    <row r="39" spans="2:5" s="18" customFormat="1" ht="35.1" customHeight="1" x14ac:dyDescent="0.25">
      <c r="B39" s="79" t="s">
        <v>55</v>
      </c>
      <c r="C39" s="35" t="s">
        <v>121</v>
      </c>
      <c r="D39" s="75">
        <v>18000</v>
      </c>
      <c r="E39" s="107"/>
    </row>
    <row r="40" spans="2:5" s="18" customFormat="1" ht="35.1" customHeight="1" x14ac:dyDescent="0.25">
      <c r="B40" s="79" t="s">
        <v>56</v>
      </c>
      <c r="C40" s="35" t="s">
        <v>122</v>
      </c>
      <c r="D40" s="75">
        <v>12300</v>
      </c>
      <c r="E40" s="107"/>
    </row>
    <row r="41" spans="2:5" s="18" customFormat="1" ht="35.1" customHeight="1" x14ac:dyDescent="0.25">
      <c r="B41" s="79" t="s">
        <v>57</v>
      </c>
      <c r="C41" s="35" t="s">
        <v>123</v>
      </c>
      <c r="D41" s="75">
        <v>20000</v>
      </c>
      <c r="E41" s="107"/>
    </row>
    <row r="42" spans="2:5" s="18" customFormat="1" ht="35.1" customHeight="1" x14ac:dyDescent="0.25">
      <c r="B42" s="79" t="s">
        <v>128</v>
      </c>
      <c r="C42" s="35" t="s">
        <v>124</v>
      </c>
      <c r="D42" s="75">
        <v>17000</v>
      </c>
      <c r="E42" s="107"/>
    </row>
    <row r="43" spans="2:5" s="18" customFormat="1" ht="35.1" customHeight="1" x14ac:dyDescent="0.25">
      <c r="B43" s="79" t="s">
        <v>129</v>
      </c>
      <c r="C43" s="35" t="s">
        <v>125</v>
      </c>
      <c r="D43" s="75">
        <v>10000</v>
      </c>
      <c r="E43" s="107"/>
    </row>
    <row r="44" spans="2:5" s="18" customFormat="1" ht="35.1" customHeight="1" thickBot="1" x14ac:dyDescent="0.3">
      <c r="B44" s="79" t="s">
        <v>130</v>
      </c>
      <c r="C44" s="35" t="s">
        <v>126</v>
      </c>
      <c r="D44" s="75">
        <v>12000</v>
      </c>
      <c r="E44" s="107"/>
    </row>
    <row r="45" spans="2:5" ht="27.95" customHeight="1" thickTop="1" thickBot="1" x14ac:dyDescent="0.3">
      <c r="B45" s="47"/>
      <c r="C45" s="43" t="s">
        <v>10</v>
      </c>
      <c r="D45" s="77">
        <f>SUM(D6:D44)</f>
        <v>9083303</v>
      </c>
      <c r="E45" s="108"/>
    </row>
    <row r="46" spans="2:5" ht="27.95" customHeight="1" x14ac:dyDescent="0.25"/>
  </sheetData>
  <mergeCells count="4">
    <mergeCell ref="B2:E4"/>
    <mergeCell ref="E6:E8"/>
    <mergeCell ref="E12:E45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UKUPAN IZVJEŠTAJ</vt:lpstr>
      <vt:lpstr>UO za kulturu i baštinu</vt:lpstr>
      <vt:lpstr>UO za poslove gradonačelnika</vt:lpstr>
      <vt:lpstr>Služba gradskog vijeća</vt:lpstr>
      <vt:lpstr>UO za komunalne djelatnosti</vt:lpstr>
      <vt:lpstr>UO za obrazovanje, šport, socij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Burin</dc:creator>
  <cp:lastModifiedBy>Ivana Burin</cp:lastModifiedBy>
  <cp:lastPrinted>2022-01-19T10:12:49Z</cp:lastPrinted>
  <dcterms:created xsi:type="dcterms:W3CDTF">2019-09-23T08:58:04Z</dcterms:created>
  <dcterms:modified xsi:type="dcterms:W3CDTF">2022-08-04T06:29:01Z</dcterms:modified>
</cp:coreProperties>
</file>